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C\Downloads\"/>
    </mc:Choice>
  </mc:AlternateContent>
  <xr:revisionPtr revIDLastSave="0" documentId="13_ncr:1_{1D753C2B-6A77-47A0-B152-01311E448E32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1" l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" i="1"/>
</calcChain>
</file>

<file path=xl/sharedStrings.xml><?xml version="1.0" encoding="utf-8"?>
<sst xmlns="http://schemas.openxmlformats.org/spreadsheetml/2006/main" count="31" uniqueCount="31">
  <si>
    <t>PAIR</t>
  </si>
  <si>
    <t>AUDCAD</t>
  </si>
  <si>
    <t>AUDCHF</t>
  </si>
  <si>
    <t>AUDJPY</t>
  </si>
  <si>
    <t>AUDNZD</t>
  </si>
  <si>
    <t>AUDUSD</t>
  </si>
  <si>
    <t>CADCHF</t>
  </si>
  <si>
    <t>CHFJPY</t>
  </si>
  <si>
    <t>CADJPY</t>
  </si>
  <si>
    <t>EURAUD</t>
  </si>
  <si>
    <t>EURCAD</t>
  </si>
  <si>
    <t>EURGBP</t>
  </si>
  <si>
    <t>EURJPY</t>
  </si>
  <si>
    <t>EURNZD</t>
  </si>
  <si>
    <t>EURUSD</t>
  </si>
  <si>
    <t>GBPAUD</t>
  </si>
  <si>
    <t>GBPCAD</t>
  </si>
  <si>
    <t>GBPCHF</t>
  </si>
  <si>
    <t>GBPJPY</t>
  </si>
  <si>
    <t>GBPNZD</t>
  </si>
  <si>
    <t>GBPUSD</t>
  </si>
  <si>
    <t>NZDCAD</t>
  </si>
  <si>
    <t>NZDCHF</t>
  </si>
  <si>
    <t>NZDJPY</t>
  </si>
  <si>
    <t>NZDUSD</t>
  </si>
  <si>
    <t>USDCAD</t>
  </si>
  <si>
    <t>USDCHF</t>
  </si>
  <si>
    <t>USDJPY</t>
  </si>
  <si>
    <t>AVERAGE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</si>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</sst>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2" fontId="0" fillId="0" borderId="0" xfId="0" applyNumberFormat="1"/>
    <xf numFmtId="14" fontId="1" fillId="2" borderId="0" xfId="0" applyNumberFormat="1" applyFont="1" applyFill="1"/>
    <xf numFmtId="1" fontId="1" fillId="2" borderId="0" xfId="0" applyNumberFormat="1" applyFon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f>Sheet1!$A$2:$A$28</c:f>
              <c:strCache>
                <c:ptCount val="27"/>
                <c:pt idx="0">
                  <c:v>GBPNZD</c:v>
                </c:pt>
                <c:pt idx="1">
                  <c:v>GBPAUD</c:v>
                </c:pt>
                <c:pt idx="2">
                  <c:v>GBPJPY</c:v>
                </c:pt>
                <c:pt idx="3">
                  <c:v>GBPCAD</c:v>
                </c:pt>
                <c:pt idx="4">
                  <c:v>EURNZD</c:v>
                </c:pt>
                <c:pt idx="5">
                  <c:v>EURAUD</c:v>
                </c:pt>
                <c:pt idx="6">
                  <c:v>EURCAD</c:v>
                </c:pt>
                <c:pt idx="7">
                  <c:v>GBPUSD</c:v>
                </c:pt>
                <c:pt idx="8">
                  <c:v>EURJPY</c:v>
                </c:pt>
                <c:pt idx="9">
                  <c:v>GBPCHF</c:v>
                </c:pt>
                <c:pt idx="10">
                  <c:v>USDJPY</c:v>
                </c:pt>
                <c:pt idx="11">
                  <c:v>USDCAD</c:v>
                </c:pt>
                <c:pt idx="12">
                  <c:v>CADJPY</c:v>
                </c:pt>
                <c:pt idx="13">
                  <c:v>CHFJPY</c:v>
                </c:pt>
                <c:pt idx="14">
                  <c:v>AUDJPY</c:v>
                </c:pt>
                <c:pt idx="15">
                  <c:v>NZDCAD</c:v>
                </c:pt>
                <c:pt idx="16">
                  <c:v>NZDJPY</c:v>
                </c:pt>
                <c:pt idx="17">
                  <c:v>EURUSD</c:v>
                </c:pt>
                <c:pt idx="18">
                  <c:v>AUDCAD</c:v>
                </c:pt>
                <c:pt idx="19">
                  <c:v>AUDNZD</c:v>
                </c:pt>
                <c:pt idx="20">
                  <c:v>NZDUSD</c:v>
                </c:pt>
                <c:pt idx="21">
                  <c:v>AUDUSD</c:v>
                </c:pt>
                <c:pt idx="22">
                  <c:v>AUDCHF</c:v>
                </c:pt>
                <c:pt idx="23">
                  <c:v>USDCHF</c:v>
                </c:pt>
                <c:pt idx="24">
                  <c:v>EURGBP</c:v>
                </c:pt>
                <c:pt idx="25">
                  <c:v>NZDCHF</c:v>
                </c:pt>
                <c:pt idx="26">
                  <c:v>CADCHF</c:v>
                </c:pt>
              </c:strCache>
            </c:strRef>
          </c:cat>
          <c:val>
            <c:numRef>
              <c:f>Sheet1!$AA$2:$AA$28</c:f>
              <c:numCache>
                <c:formatCode>0</c:formatCode>
                <c:ptCount val="27"/>
                <c:pt idx="0">
                  <c:v>192.16</c:v>
                </c:pt>
                <c:pt idx="1">
                  <c:v>176.76</c:v>
                </c:pt>
                <c:pt idx="2">
                  <c:v>168.52</c:v>
                </c:pt>
                <c:pt idx="3">
                  <c:v>165.4</c:v>
                </c:pt>
                <c:pt idx="4">
                  <c:v>148.16</c:v>
                </c:pt>
                <c:pt idx="5">
                  <c:v>136.6</c:v>
                </c:pt>
                <c:pt idx="6">
                  <c:v>130.44</c:v>
                </c:pt>
                <c:pt idx="7">
                  <c:v>118</c:v>
                </c:pt>
                <c:pt idx="8">
                  <c:v>111.32</c:v>
                </c:pt>
                <c:pt idx="9">
                  <c:v>111.6</c:v>
                </c:pt>
                <c:pt idx="10">
                  <c:v>107.8</c:v>
                </c:pt>
                <c:pt idx="11">
                  <c:v>105.24</c:v>
                </c:pt>
                <c:pt idx="12">
                  <c:v>99.28</c:v>
                </c:pt>
                <c:pt idx="13">
                  <c:v>98.92</c:v>
                </c:pt>
                <c:pt idx="14">
                  <c:v>95.08</c:v>
                </c:pt>
                <c:pt idx="15">
                  <c:v>86.44</c:v>
                </c:pt>
                <c:pt idx="16">
                  <c:v>85.92</c:v>
                </c:pt>
                <c:pt idx="17">
                  <c:v>84.84</c:v>
                </c:pt>
                <c:pt idx="18">
                  <c:v>81.52</c:v>
                </c:pt>
                <c:pt idx="19">
                  <c:v>78.319999999999993</c:v>
                </c:pt>
                <c:pt idx="20">
                  <c:v>75.319999999999993</c:v>
                </c:pt>
                <c:pt idx="21">
                  <c:v>74.56</c:v>
                </c:pt>
                <c:pt idx="22">
                  <c:v>73.44</c:v>
                </c:pt>
                <c:pt idx="23">
                  <c:v>72.64</c:v>
                </c:pt>
                <c:pt idx="24">
                  <c:v>69.040000000000006</c:v>
                </c:pt>
                <c:pt idx="25">
                  <c:v>68.12</c:v>
                </c:pt>
                <c:pt idx="26">
                  <c:v>67.959999999999994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04-4480-984F-2D922FEAD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442821048"/>
        <c:axId val="442821376"/>
      </c:barChart>
      <c:catAx>
        <c:axId val="4428210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821376"/>
        <c:crosses val="autoZero"/>
        <c:auto val="1"/>
        <c:lblAlgn val="ctr"/>
        <c:lblOffset val="100"/>
        <c:noMultiLvlLbl val="0"/>
      </c:catAx>
      <c:valAx>
        <c:axId val="442821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2821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12</xdr:row>
      <xdr:rowOff>138111</xdr:rowOff>
    </xdr:from>
    <xdr:to>
      <xdr:col>25</xdr:col>
      <xdr:colOff>180975</xdr:colOff>
      <xdr:row>33</xdr:row>
      <xdr:rowOff>180974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EA185D7-F393-49B6-9982-EE7EDA7DEB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8"/>
  <sheetViews>
    <sheetView tabSelected="1" workbookViewId="0">
      <pane ySplit="1" topLeftCell="A2" activePane="bottomLeft" state="frozen"/>
      <selection pane="bottomLeft" activeCell="AC2" sqref="AC2:AC28"/>
    </sheetView>
  </sheetViews>
  <sheetFormatPr defaultRowHeight="15" x14ac:dyDescent="0.25"/>
  <cols>
    <col min="2" max="2" width="9.7109375" style="1" bestFit="1" customWidth="1"/>
    <col min="4" max="5" width="9.7109375" bestFit="1" customWidth="1"/>
    <col min="6" max="6" width="9.7109375" customWidth="1"/>
    <col min="7" max="7" width="0.42578125" customWidth="1"/>
    <col min="8" max="8" width="9.140625" hidden="1" customWidth="1"/>
    <col min="9" max="9" width="9.7109375" hidden="1" customWidth="1"/>
    <col min="12" max="12" width="5.5703125" customWidth="1"/>
    <col min="13" max="13" width="9.140625" hidden="1" customWidth="1"/>
    <col min="14" max="14" width="9.7109375" hidden="1" customWidth="1"/>
    <col min="15" max="15" width="9.7109375" bestFit="1" customWidth="1"/>
    <col min="16" max="16" width="10.7109375" bestFit="1" customWidth="1"/>
    <col min="17" max="17" width="9.140625" customWidth="1"/>
    <col min="18" max="18" width="9.140625" hidden="1" customWidth="1"/>
    <col min="27" max="27" width="9.140625" style="5"/>
  </cols>
  <sheetData>
    <row r="1" spans="1:29" s="3" customFormat="1" x14ac:dyDescent="0.25">
      <c r="A1" s="3" t="s">
        <v>0</v>
      </c>
      <c r="B1" s="3">
        <v>42426</v>
      </c>
      <c r="C1" s="3">
        <v>42433</v>
      </c>
      <c r="D1" s="3">
        <v>42440</v>
      </c>
      <c r="E1" s="3">
        <v>42447</v>
      </c>
      <c r="F1" s="3">
        <v>42454</v>
      </c>
      <c r="G1" s="3">
        <v>42461</v>
      </c>
      <c r="H1" s="3">
        <v>42468</v>
      </c>
      <c r="I1" s="3">
        <v>42475</v>
      </c>
      <c r="M1" s="3">
        <v>42622</v>
      </c>
      <c r="N1" s="3">
        <v>42629</v>
      </c>
      <c r="O1" s="3">
        <v>42636</v>
      </c>
      <c r="P1" s="3">
        <v>42692</v>
      </c>
      <c r="AA1" s="4" t="s">
        <v>28</v>
      </c>
      <c r="AB1" s="3" t="s">
        <v>29</v>
      </c>
      <c r="AC1" s="3" t="s">
        <v>30</v>
      </c>
    </row>
    <row r="2" spans="1:29" x14ac:dyDescent="0.25">
      <c r="A2" t="s">
        <v>19</v>
      </c>
      <c r="B2" s="2">
        <v>283</v>
      </c>
      <c r="C2" s="2">
        <v>223</v>
      </c>
      <c r="D2" s="2">
        <v>283</v>
      </c>
      <c r="E2" s="2">
        <v>265</v>
      </c>
      <c r="F2" s="2">
        <v>181</v>
      </c>
      <c r="G2" s="2">
        <v>233</v>
      </c>
      <c r="H2" s="2">
        <v>219</v>
      </c>
      <c r="I2" s="2">
        <v>205</v>
      </c>
      <c r="J2" s="2">
        <v>181</v>
      </c>
      <c r="K2" s="2">
        <v>220</v>
      </c>
      <c r="L2" s="2">
        <v>194</v>
      </c>
      <c r="M2" s="2">
        <v>183</v>
      </c>
      <c r="N2" s="2">
        <v>177</v>
      </c>
      <c r="O2" s="2">
        <v>182</v>
      </c>
      <c r="P2" s="2">
        <v>228</v>
      </c>
      <c r="Q2" s="2">
        <v>220</v>
      </c>
      <c r="R2" s="2">
        <v>132</v>
      </c>
      <c r="S2" s="2">
        <v>180</v>
      </c>
      <c r="T2" s="2">
        <v>149</v>
      </c>
      <c r="U2" s="2">
        <v>148</v>
      </c>
      <c r="V2" s="2">
        <v>179</v>
      </c>
      <c r="W2" s="2">
        <v>174</v>
      </c>
      <c r="X2" s="2">
        <v>154</v>
      </c>
      <c r="Y2" s="2">
        <v>111</v>
      </c>
      <c r="Z2" s="2">
        <v>100</v>
      </c>
      <c r="AA2" s="5">
        <f>(SUM(B2:Z2))/25</f>
        <v>192.16</v>
      </c>
      <c r="AB2" s="2">
        <f>MAX(A2:Z2)</f>
        <v>283</v>
      </c>
      <c r="AC2" s="2">
        <f>MIN(B2:Z2)</f>
        <v>100</v>
      </c>
    </row>
    <row r="3" spans="1:29" x14ac:dyDescent="0.25">
      <c r="A3" t="s">
        <v>15</v>
      </c>
      <c r="B3" s="2">
        <v>200</v>
      </c>
      <c r="C3" s="2">
        <v>186</v>
      </c>
      <c r="D3" s="2">
        <v>254</v>
      </c>
      <c r="E3" s="2">
        <v>200</v>
      </c>
      <c r="F3" s="2">
        <v>189</v>
      </c>
      <c r="G3" s="2">
        <v>194</v>
      </c>
      <c r="H3" s="2">
        <v>201</v>
      </c>
      <c r="I3" s="2">
        <v>209</v>
      </c>
      <c r="J3" s="2">
        <v>169</v>
      </c>
      <c r="K3" s="2">
        <v>212</v>
      </c>
      <c r="L3" s="2">
        <v>173</v>
      </c>
      <c r="M3" s="2">
        <v>171</v>
      </c>
      <c r="N3" s="2">
        <v>169</v>
      </c>
      <c r="O3" s="2">
        <v>173</v>
      </c>
      <c r="P3" s="2">
        <v>230</v>
      </c>
      <c r="Q3" s="2">
        <v>209</v>
      </c>
      <c r="R3" s="2">
        <v>187</v>
      </c>
      <c r="S3" s="2">
        <v>158</v>
      </c>
      <c r="T3" s="2">
        <v>154</v>
      </c>
      <c r="U3" s="2">
        <v>137</v>
      </c>
      <c r="V3" s="2">
        <v>154</v>
      </c>
      <c r="W3" s="2">
        <v>148</v>
      </c>
      <c r="X3" s="2">
        <v>132</v>
      </c>
      <c r="Y3" s="2">
        <v>118</v>
      </c>
      <c r="Z3" s="2">
        <v>92</v>
      </c>
      <c r="AA3" s="5">
        <f>(SUM(B3:Z3))/25</f>
        <v>176.76</v>
      </c>
      <c r="AB3" s="2">
        <f t="shared" ref="AB3:AB28" si="0">MAX(A3:Z3)</f>
        <v>254</v>
      </c>
      <c r="AC3" s="2">
        <f t="shared" ref="AC3:AC28" si="1">MIN(B3:Z3)</f>
        <v>92</v>
      </c>
    </row>
    <row r="4" spans="1:29" x14ac:dyDescent="0.25">
      <c r="A4" t="s">
        <v>18</v>
      </c>
      <c r="B4" s="2">
        <v>161</v>
      </c>
      <c r="C4" s="2">
        <v>192</v>
      </c>
      <c r="D4" s="2">
        <v>225</v>
      </c>
      <c r="E4" s="2">
        <v>202</v>
      </c>
      <c r="F4" s="2">
        <v>174</v>
      </c>
      <c r="G4" s="2">
        <v>181</v>
      </c>
      <c r="H4" s="2">
        <v>201</v>
      </c>
      <c r="I4" s="2">
        <v>209</v>
      </c>
      <c r="J4" s="2">
        <v>177</v>
      </c>
      <c r="K4" s="2">
        <v>269</v>
      </c>
      <c r="L4" s="2">
        <v>151</v>
      </c>
      <c r="M4" s="2">
        <v>150</v>
      </c>
      <c r="N4" s="2">
        <v>149</v>
      </c>
      <c r="O4" s="2">
        <v>165</v>
      </c>
      <c r="P4" s="2">
        <v>172</v>
      </c>
      <c r="Q4" s="2">
        <v>208</v>
      </c>
      <c r="R4" s="2">
        <v>209</v>
      </c>
      <c r="S4" s="2">
        <v>158</v>
      </c>
      <c r="T4" s="2">
        <v>134</v>
      </c>
      <c r="U4" s="2">
        <v>131</v>
      </c>
      <c r="V4" s="2">
        <v>152</v>
      </c>
      <c r="W4" s="2">
        <v>137</v>
      </c>
      <c r="X4" s="2">
        <v>118</v>
      </c>
      <c r="Y4" s="2">
        <v>117</v>
      </c>
      <c r="Z4" s="2">
        <v>71</v>
      </c>
      <c r="AA4" s="5">
        <f t="shared" ref="AA3:AA28" si="2">(SUM(B4:Z4))/25</f>
        <v>168.52</v>
      </c>
      <c r="AB4" s="2">
        <f t="shared" si="0"/>
        <v>269</v>
      </c>
      <c r="AC4" s="2">
        <f t="shared" si="1"/>
        <v>71</v>
      </c>
    </row>
    <row r="5" spans="1:29" x14ac:dyDescent="0.25">
      <c r="A5" t="s">
        <v>16</v>
      </c>
      <c r="B5" s="2">
        <v>214</v>
      </c>
      <c r="C5" s="2">
        <v>183</v>
      </c>
      <c r="D5" s="2">
        <v>233</v>
      </c>
      <c r="E5" s="2">
        <v>209</v>
      </c>
      <c r="F5" s="2">
        <v>177</v>
      </c>
      <c r="G5" s="2">
        <v>193</v>
      </c>
      <c r="H5" s="2">
        <v>182</v>
      </c>
      <c r="I5" s="2">
        <v>177</v>
      </c>
      <c r="J5" s="2">
        <v>137</v>
      </c>
      <c r="K5" s="2">
        <v>167</v>
      </c>
      <c r="L5" s="2">
        <v>150</v>
      </c>
      <c r="M5" s="2">
        <v>138</v>
      </c>
      <c r="N5" s="2">
        <v>146</v>
      </c>
      <c r="O5" s="2">
        <v>144</v>
      </c>
      <c r="P5" s="2">
        <v>202</v>
      </c>
      <c r="Q5" s="2">
        <v>196</v>
      </c>
      <c r="R5" s="2">
        <v>185</v>
      </c>
      <c r="S5" s="2">
        <v>150</v>
      </c>
      <c r="T5" s="2">
        <v>147</v>
      </c>
      <c r="U5" s="2">
        <v>136</v>
      </c>
      <c r="V5" s="2">
        <v>167</v>
      </c>
      <c r="W5" s="2">
        <v>142</v>
      </c>
      <c r="X5" s="2">
        <v>163</v>
      </c>
      <c r="Y5" s="2">
        <v>112</v>
      </c>
      <c r="Z5" s="2">
        <v>85</v>
      </c>
      <c r="AA5" s="5">
        <f t="shared" si="2"/>
        <v>165.4</v>
      </c>
      <c r="AB5" s="2">
        <f t="shared" si="0"/>
        <v>233</v>
      </c>
      <c r="AC5" s="2">
        <f t="shared" si="1"/>
        <v>85</v>
      </c>
    </row>
    <row r="6" spans="1:29" x14ac:dyDescent="0.25">
      <c r="A6" t="s">
        <v>13</v>
      </c>
      <c r="B6" s="2">
        <v>221</v>
      </c>
      <c r="C6" s="2">
        <v>149</v>
      </c>
      <c r="D6" s="2">
        <v>328</v>
      </c>
      <c r="E6" s="2">
        <v>196</v>
      </c>
      <c r="F6" s="2">
        <v>116</v>
      </c>
      <c r="G6" s="2">
        <v>172</v>
      </c>
      <c r="H6" s="2">
        <v>156</v>
      </c>
      <c r="I6" s="2">
        <v>173</v>
      </c>
      <c r="J6" s="2">
        <v>157</v>
      </c>
      <c r="K6" s="2">
        <v>166</v>
      </c>
      <c r="L6" s="2">
        <v>131</v>
      </c>
      <c r="M6" s="2">
        <v>131</v>
      </c>
      <c r="N6" s="2">
        <v>135</v>
      </c>
      <c r="O6" s="2">
        <v>140</v>
      </c>
      <c r="P6" s="2">
        <v>164</v>
      </c>
      <c r="Q6" s="2">
        <v>141</v>
      </c>
      <c r="R6" s="2">
        <v>130</v>
      </c>
      <c r="S6" s="2">
        <v>122</v>
      </c>
      <c r="T6" s="2">
        <v>102</v>
      </c>
      <c r="U6" s="2">
        <v>111</v>
      </c>
      <c r="V6" s="2">
        <v>111</v>
      </c>
      <c r="W6" s="2">
        <v>146</v>
      </c>
      <c r="X6" s="2">
        <v>138</v>
      </c>
      <c r="Y6" s="2">
        <v>92</v>
      </c>
      <c r="Z6" s="2">
        <v>76</v>
      </c>
      <c r="AA6" s="5">
        <f t="shared" si="2"/>
        <v>148.16</v>
      </c>
      <c r="AB6" s="2">
        <f t="shared" si="0"/>
        <v>328</v>
      </c>
      <c r="AC6" s="2">
        <f t="shared" si="1"/>
        <v>76</v>
      </c>
    </row>
    <row r="7" spans="1:29" x14ac:dyDescent="0.25">
      <c r="A7" t="s">
        <v>9</v>
      </c>
      <c r="B7" s="2">
        <v>192</v>
      </c>
      <c r="C7" s="2">
        <v>171</v>
      </c>
      <c r="D7" s="2">
        <v>294</v>
      </c>
      <c r="E7" s="2">
        <v>138</v>
      </c>
      <c r="F7" s="2">
        <v>124</v>
      </c>
      <c r="G7" s="2">
        <v>136</v>
      </c>
      <c r="H7" s="2">
        <v>150</v>
      </c>
      <c r="I7" s="2">
        <v>178</v>
      </c>
      <c r="J7" s="2">
        <v>159</v>
      </c>
      <c r="K7" s="2">
        <v>137</v>
      </c>
      <c r="L7" s="2">
        <v>109</v>
      </c>
      <c r="M7" s="2">
        <v>108</v>
      </c>
      <c r="N7" s="2">
        <v>114</v>
      </c>
      <c r="O7" s="2">
        <v>118</v>
      </c>
      <c r="P7" s="2">
        <v>177</v>
      </c>
      <c r="Q7" s="2">
        <v>145</v>
      </c>
      <c r="R7" s="2">
        <v>135</v>
      </c>
      <c r="S7" s="2">
        <v>120</v>
      </c>
      <c r="T7" s="2">
        <v>114</v>
      </c>
      <c r="U7" s="2">
        <v>106</v>
      </c>
      <c r="V7" s="2">
        <v>89</v>
      </c>
      <c r="W7" s="2">
        <v>121</v>
      </c>
      <c r="X7" s="2">
        <v>122</v>
      </c>
      <c r="Y7" s="2">
        <v>90</v>
      </c>
      <c r="Z7" s="2">
        <v>68</v>
      </c>
      <c r="AA7" s="5">
        <f t="shared" si="2"/>
        <v>136.6</v>
      </c>
      <c r="AB7" s="2">
        <f t="shared" si="0"/>
        <v>294</v>
      </c>
      <c r="AC7" s="2">
        <f t="shared" si="1"/>
        <v>68</v>
      </c>
    </row>
    <row r="8" spans="1:29" x14ac:dyDescent="0.25">
      <c r="A8" t="s">
        <v>10</v>
      </c>
      <c r="B8" s="2">
        <v>200</v>
      </c>
      <c r="C8" s="2">
        <v>136</v>
      </c>
      <c r="D8" s="2">
        <v>280</v>
      </c>
      <c r="E8" s="2">
        <v>143</v>
      </c>
      <c r="F8" s="2">
        <v>104</v>
      </c>
      <c r="G8" s="2">
        <v>130</v>
      </c>
      <c r="H8" s="2">
        <v>130</v>
      </c>
      <c r="I8" s="2">
        <v>155</v>
      </c>
      <c r="J8" s="2">
        <v>129</v>
      </c>
      <c r="K8" s="2">
        <v>119</v>
      </c>
      <c r="L8" s="2">
        <v>88</v>
      </c>
      <c r="M8" s="2">
        <v>91</v>
      </c>
      <c r="N8" s="2">
        <v>105</v>
      </c>
      <c r="O8" s="2">
        <v>111</v>
      </c>
      <c r="P8" s="2">
        <v>150</v>
      </c>
      <c r="Q8" s="2">
        <v>143</v>
      </c>
      <c r="R8" s="2">
        <v>139</v>
      </c>
      <c r="S8" s="2">
        <v>127</v>
      </c>
      <c r="T8" s="2">
        <v>117</v>
      </c>
      <c r="U8" s="2">
        <v>108</v>
      </c>
      <c r="V8" s="2">
        <v>127</v>
      </c>
      <c r="W8" s="2">
        <v>128</v>
      </c>
      <c r="X8" s="2">
        <v>145</v>
      </c>
      <c r="Y8" s="2">
        <v>102</v>
      </c>
      <c r="Z8" s="2">
        <v>54</v>
      </c>
      <c r="AA8" s="5">
        <f t="shared" si="2"/>
        <v>130.44</v>
      </c>
      <c r="AB8" s="2">
        <f t="shared" si="0"/>
        <v>280</v>
      </c>
      <c r="AC8" s="2">
        <f t="shared" si="1"/>
        <v>54</v>
      </c>
    </row>
    <row r="9" spans="1:29" x14ac:dyDescent="0.25">
      <c r="A9" t="s">
        <v>20</v>
      </c>
      <c r="B9" s="2">
        <v>150</v>
      </c>
      <c r="C9" s="2">
        <v>126</v>
      </c>
      <c r="D9" s="2">
        <v>140</v>
      </c>
      <c r="E9" s="2">
        <v>175</v>
      </c>
      <c r="F9" s="2">
        <v>139</v>
      </c>
      <c r="G9" s="2">
        <v>156</v>
      </c>
      <c r="H9" s="2">
        <v>140</v>
      </c>
      <c r="I9" s="2">
        <v>131</v>
      </c>
      <c r="J9" s="2">
        <v>106</v>
      </c>
      <c r="K9" s="2">
        <v>128</v>
      </c>
      <c r="L9" s="2">
        <v>113</v>
      </c>
      <c r="M9" s="2">
        <v>116</v>
      </c>
      <c r="N9" s="2">
        <v>119</v>
      </c>
      <c r="O9" s="2">
        <v>120</v>
      </c>
      <c r="P9" s="2">
        <v>124</v>
      </c>
      <c r="Q9" s="2">
        <v>131</v>
      </c>
      <c r="R9" s="2">
        <v>88</v>
      </c>
      <c r="S9" s="2">
        <v>126</v>
      </c>
      <c r="T9" s="2">
        <v>104</v>
      </c>
      <c r="U9" s="2">
        <v>93</v>
      </c>
      <c r="V9" s="2">
        <v>98</v>
      </c>
      <c r="W9" s="2">
        <v>92</v>
      </c>
      <c r="X9" s="2">
        <v>87</v>
      </c>
      <c r="Y9" s="2">
        <v>86</v>
      </c>
      <c r="Z9" s="2">
        <v>62</v>
      </c>
      <c r="AA9" s="5">
        <f t="shared" si="2"/>
        <v>118</v>
      </c>
      <c r="AB9" s="2">
        <f t="shared" si="0"/>
        <v>175</v>
      </c>
      <c r="AC9" s="2">
        <f t="shared" si="1"/>
        <v>62</v>
      </c>
    </row>
    <row r="10" spans="1:29" x14ac:dyDescent="0.25">
      <c r="A10" t="s">
        <v>12</v>
      </c>
      <c r="B10" s="2">
        <v>145</v>
      </c>
      <c r="C10" s="2">
        <v>135</v>
      </c>
      <c r="D10" s="2">
        <v>167</v>
      </c>
      <c r="E10" s="2">
        <v>117</v>
      </c>
      <c r="F10" s="2">
        <v>92</v>
      </c>
      <c r="G10" s="2">
        <v>102</v>
      </c>
      <c r="H10" s="2">
        <v>115</v>
      </c>
      <c r="I10" s="2">
        <v>119</v>
      </c>
      <c r="J10" s="2">
        <v>111</v>
      </c>
      <c r="K10" s="2">
        <v>180</v>
      </c>
      <c r="L10" s="2">
        <v>83</v>
      </c>
      <c r="M10" s="2">
        <v>87</v>
      </c>
      <c r="N10" s="2">
        <v>92</v>
      </c>
      <c r="O10" s="2">
        <v>106</v>
      </c>
      <c r="P10" s="2">
        <v>101</v>
      </c>
      <c r="Q10" s="2">
        <v>128</v>
      </c>
      <c r="R10" s="2">
        <v>131</v>
      </c>
      <c r="S10" s="2">
        <v>104</v>
      </c>
      <c r="T10" s="2">
        <v>93</v>
      </c>
      <c r="U10" s="2">
        <v>104</v>
      </c>
      <c r="V10" s="2">
        <v>81</v>
      </c>
      <c r="W10" s="2">
        <v>124</v>
      </c>
      <c r="X10" s="2">
        <v>104</v>
      </c>
      <c r="Y10" s="2">
        <v>117</v>
      </c>
      <c r="Z10" s="2">
        <v>45</v>
      </c>
      <c r="AA10" s="5">
        <f t="shared" si="2"/>
        <v>111.32</v>
      </c>
      <c r="AB10" s="2">
        <f t="shared" si="0"/>
        <v>180</v>
      </c>
      <c r="AC10" s="2">
        <f t="shared" si="1"/>
        <v>45</v>
      </c>
    </row>
    <row r="11" spans="1:29" x14ac:dyDescent="0.25">
      <c r="A11" t="s">
        <v>17</v>
      </c>
      <c r="B11" s="2">
        <v>131</v>
      </c>
      <c r="C11" s="2">
        <v>121</v>
      </c>
      <c r="D11" s="2">
        <v>162</v>
      </c>
      <c r="E11" s="2">
        <v>119</v>
      </c>
      <c r="F11" s="2">
        <v>122</v>
      </c>
      <c r="G11" s="2">
        <v>127</v>
      </c>
      <c r="H11" s="2">
        <v>128</v>
      </c>
      <c r="I11" s="2">
        <v>127</v>
      </c>
      <c r="J11" s="2">
        <v>101</v>
      </c>
      <c r="K11" s="2">
        <v>144</v>
      </c>
      <c r="L11" s="2">
        <v>105</v>
      </c>
      <c r="M11" s="2">
        <v>103</v>
      </c>
      <c r="N11" s="2">
        <v>106</v>
      </c>
      <c r="O11" s="2">
        <v>107</v>
      </c>
      <c r="P11" s="2">
        <v>132</v>
      </c>
      <c r="Q11" s="2">
        <v>135</v>
      </c>
      <c r="R11" s="2">
        <v>129</v>
      </c>
      <c r="S11" s="2">
        <v>107</v>
      </c>
      <c r="T11" s="2">
        <v>102</v>
      </c>
      <c r="U11" s="2">
        <v>89</v>
      </c>
      <c r="V11" s="2">
        <v>93</v>
      </c>
      <c r="W11" s="2">
        <v>80</v>
      </c>
      <c r="X11" s="2">
        <v>87</v>
      </c>
      <c r="Y11" s="2">
        <v>71</v>
      </c>
      <c r="Z11" s="2">
        <v>62</v>
      </c>
      <c r="AA11" s="5">
        <f t="shared" si="2"/>
        <v>111.6</v>
      </c>
      <c r="AB11" s="2">
        <f t="shared" si="0"/>
        <v>162</v>
      </c>
      <c r="AC11" s="2">
        <f t="shared" si="1"/>
        <v>62</v>
      </c>
    </row>
    <row r="12" spans="1:29" x14ac:dyDescent="0.25">
      <c r="A12" t="s">
        <v>27</v>
      </c>
      <c r="B12" s="2">
        <v>138</v>
      </c>
      <c r="C12" s="2">
        <v>119</v>
      </c>
      <c r="D12" s="2">
        <v>121</v>
      </c>
      <c r="E12" s="2">
        <v>135</v>
      </c>
      <c r="F12" s="2">
        <v>77</v>
      </c>
      <c r="G12" s="2">
        <v>102</v>
      </c>
      <c r="H12" s="2">
        <v>100</v>
      </c>
      <c r="I12" s="2">
        <v>111</v>
      </c>
      <c r="J12" s="2">
        <v>102</v>
      </c>
      <c r="K12" s="2">
        <v>190</v>
      </c>
      <c r="L12" s="2">
        <v>96</v>
      </c>
      <c r="M12" s="2">
        <v>101</v>
      </c>
      <c r="N12" s="2">
        <v>101</v>
      </c>
      <c r="O12" s="2">
        <v>108</v>
      </c>
      <c r="P12" s="2">
        <v>124</v>
      </c>
      <c r="Q12" s="2">
        <v>136</v>
      </c>
      <c r="R12" s="2">
        <v>140</v>
      </c>
      <c r="S12" s="2">
        <v>138</v>
      </c>
      <c r="T12" s="2">
        <v>92</v>
      </c>
      <c r="U12" s="2">
        <v>84</v>
      </c>
      <c r="V12" s="2">
        <v>82</v>
      </c>
      <c r="W12" s="2">
        <v>90</v>
      </c>
      <c r="X12" s="2">
        <v>88</v>
      </c>
      <c r="Y12" s="2">
        <v>72</v>
      </c>
      <c r="Z12" s="2">
        <v>48</v>
      </c>
      <c r="AA12" s="5">
        <f t="shared" si="2"/>
        <v>107.8</v>
      </c>
      <c r="AB12" s="2">
        <f t="shared" si="0"/>
        <v>190</v>
      </c>
      <c r="AC12" s="2">
        <f t="shared" si="1"/>
        <v>48</v>
      </c>
    </row>
    <row r="13" spans="1:29" x14ac:dyDescent="0.25">
      <c r="A13" t="s">
        <v>25</v>
      </c>
      <c r="B13" s="2">
        <v>83</v>
      </c>
      <c r="C13" s="2">
        <v>112</v>
      </c>
      <c r="D13" s="2">
        <v>166</v>
      </c>
      <c r="E13" s="2">
        <v>173</v>
      </c>
      <c r="F13" s="2">
        <v>114</v>
      </c>
      <c r="G13" s="2">
        <v>149</v>
      </c>
      <c r="H13" s="2">
        <v>140</v>
      </c>
      <c r="I13" s="2">
        <v>133</v>
      </c>
      <c r="J13" s="2">
        <v>113</v>
      </c>
      <c r="K13" s="2">
        <v>113</v>
      </c>
      <c r="L13" s="2">
        <v>93</v>
      </c>
      <c r="M13" s="2">
        <v>96</v>
      </c>
      <c r="N13" s="2">
        <v>98</v>
      </c>
      <c r="O13" s="2">
        <v>102</v>
      </c>
      <c r="P13" s="2">
        <v>97</v>
      </c>
      <c r="Q13" s="2">
        <v>95</v>
      </c>
      <c r="R13" s="2">
        <v>94</v>
      </c>
      <c r="S13" s="2">
        <v>98</v>
      </c>
      <c r="T13" s="2">
        <v>78</v>
      </c>
      <c r="U13" s="2">
        <v>77</v>
      </c>
      <c r="V13" s="2">
        <v>98</v>
      </c>
      <c r="W13" s="2">
        <v>91</v>
      </c>
      <c r="X13" s="2">
        <v>97</v>
      </c>
      <c r="Y13" s="2">
        <v>81</v>
      </c>
      <c r="Z13" s="2">
        <v>40</v>
      </c>
      <c r="AA13" s="5">
        <f t="shared" si="2"/>
        <v>105.24</v>
      </c>
      <c r="AB13" s="2">
        <f t="shared" si="0"/>
        <v>173</v>
      </c>
      <c r="AC13" s="2">
        <f t="shared" si="1"/>
        <v>40</v>
      </c>
    </row>
    <row r="14" spans="1:29" x14ac:dyDescent="0.25">
      <c r="A14" t="s">
        <v>8</v>
      </c>
      <c r="B14" s="2">
        <v>121</v>
      </c>
      <c r="C14" s="2">
        <v>120</v>
      </c>
      <c r="D14" s="2">
        <v>162</v>
      </c>
      <c r="E14" s="2">
        <v>122</v>
      </c>
      <c r="F14" s="2">
        <v>97</v>
      </c>
      <c r="G14" s="2">
        <v>109</v>
      </c>
      <c r="H14" s="2">
        <v>118</v>
      </c>
      <c r="I14" s="2">
        <v>127</v>
      </c>
      <c r="J14" s="2">
        <v>109</v>
      </c>
      <c r="K14" s="2">
        <v>141</v>
      </c>
      <c r="L14" s="2">
        <v>71</v>
      </c>
      <c r="M14" s="2">
        <v>70</v>
      </c>
      <c r="N14" s="2">
        <v>73</v>
      </c>
      <c r="O14" s="2">
        <v>83</v>
      </c>
      <c r="P14" s="2">
        <v>109</v>
      </c>
      <c r="Q14" s="2">
        <v>101</v>
      </c>
      <c r="R14" s="2">
        <v>99</v>
      </c>
      <c r="S14" s="2">
        <v>89</v>
      </c>
      <c r="T14" s="2">
        <v>83</v>
      </c>
      <c r="U14" s="2">
        <v>77</v>
      </c>
      <c r="V14" s="2">
        <v>91</v>
      </c>
      <c r="W14" s="2">
        <v>97</v>
      </c>
      <c r="X14" s="2">
        <v>96</v>
      </c>
      <c r="Y14" s="2">
        <v>77</v>
      </c>
      <c r="Z14" s="2">
        <v>40</v>
      </c>
      <c r="AA14" s="5">
        <f t="shared" si="2"/>
        <v>99.28</v>
      </c>
      <c r="AB14" s="2">
        <f t="shared" si="0"/>
        <v>162</v>
      </c>
      <c r="AC14" s="2">
        <f t="shared" si="1"/>
        <v>40</v>
      </c>
    </row>
    <row r="15" spans="1:29" x14ac:dyDescent="0.25">
      <c r="A15" t="s">
        <v>7</v>
      </c>
      <c r="B15" s="2">
        <v>130</v>
      </c>
      <c r="C15" s="2">
        <v>105</v>
      </c>
      <c r="D15" s="2">
        <v>163</v>
      </c>
      <c r="E15" s="2">
        <v>108</v>
      </c>
      <c r="F15" s="2">
        <v>85</v>
      </c>
      <c r="G15" s="2">
        <v>96</v>
      </c>
      <c r="H15" s="2">
        <v>104</v>
      </c>
      <c r="I15" s="2">
        <v>110</v>
      </c>
      <c r="J15" s="2">
        <v>107</v>
      </c>
      <c r="K15" s="2">
        <v>184</v>
      </c>
      <c r="L15" s="2">
        <v>83</v>
      </c>
      <c r="M15" s="2">
        <v>83</v>
      </c>
      <c r="N15" s="2">
        <v>81</v>
      </c>
      <c r="O15" s="2">
        <v>92</v>
      </c>
      <c r="P15" s="2">
        <v>93</v>
      </c>
      <c r="Q15" s="2">
        <v>104</v>
      </c>
      <c r="R15" s="2">
        <v>110</v>
      </c>
      <c r="S15" s="2">
        <v>95</v>
      </c>
      <c r="T15" s="2">
        <v>83</v>
      </c>
      <c r="U15" s="2">
        <v>82</v>
      </c>
      <c r="V15" s="2">
        <v>82</v>
      </c>
      <c r="W15" s="2">
        <v>98</v>
      </c>
      <c r="X15" s="2">
        <v>82</v>
      </c>
      <c r="Y15" s="2">
        <v>74</v>
      </c>
      <c r="Z15" s="2">
        <v>39</v>
      </c>
      <c r="AA15" s="5">
        <f t="shared" si="2"/>
        <v>98.92</v>
      </c>
      <c r="AB15" s="2">
        <f t="shared" si="0"/>
        <v>184</v>
      </c>
      <c r="AC15" s="2">
        <f t="shared" si="1"/>
        <v>39</v>
      </c>
    </row>
    <row r="16" spans="1:29" x14ac:dyDescent="0.25">
      <c r="A16" t="s">
        <v>3</v>
      </c>
      <c r="B16" s="2">
        <v>96</v>
      </c>
      <c r="C16" s="2">
        <v>139</v>
      </c>
      <c r="D16" s="2">
        <v>165</v>
      </c>
      <c r="E16" s="2">
        <v>122</v>
      </c>
      <c r="F16" s="2">
        <v>97</v>
      </c>
      <c r="G16" s="2">
        <v>105</v>
      </c>
      <c r="H16" s="2">
        <v>122</v>
      </c>
      <c r="I16" s="2">
        <v>142</v>
      </c>
      <c r="J16" s="2">
        <v>110</v>
      </c>
      <c r="K16" s="2">
        <v>108</v>
      </c>
      <c r="L16" s="2">
        <v>71</v>
      </c>
      <c r="M16" s="2">
        <v>69</v>
      </c>
      <c r="N16" s="2">
        <v>70</v>
      </c>
      <c r="O16" s="2">
        <v>78</v>
      </c>
      <c r="P16" s="2">
        <v>119</v>
      </c>
      <c r="Q16" s="2">
        <v>90</v>
      </c>
      <c r="R16" s="2">
        <v>84</v>
      </c>
      <c r="S16" s="2">
        <v>73</v>
      </c>
      <c r="T16" s="2">
        <v>87</v>
      </c>
      <c r="U16" s="2">
        <v>82</v>
      </c>
      <c r="V16" s="2">
        <v>68</v>
      </c>
      <c r="W16" s="2">
        <v>84</v>
      </c>
      <c r="X16" s="2">
        <v>73</v>
      </c>
      <c r="Y16" s="2">
        <v>78</v>
      </c>
      <c r="Z16" s="2">
        <v>45</v>
      </c>
      <c r="AA16" s="5">
        <f t="shared" si="2"/>
        <v>95.08</v>
      </c>
      <c r="AB16" s="2">
        <f t="shared" si="0"/>
        <v>165</v>
      </c>
      <c r="AC16" s="2">
        <f t="shared" si="1"/>
        <v>45</v>
      </c>
    </row>
    <row r="17" spans="1:29" x14ac:dyDescent="0.25">
      <c r="A17" t="s">
        <v>21</v>
      </c>
      <c r="B17" s="2">
        <v>157</v>
      </c>
      <c r="C17" s="2">
        <v>94</v>
      </c>
      <c r="D17" s="2">
        <v>145</v>
      </c>
      <c r="E17" s="2">
        <v>102</v>
      </c>
      <c r="F17" s="2">
        <v>70</v>
      </c>
      <c r="G17" s="2">
        <v>84</v>
      </c>
      <c r="H17" s="2">
        <v>76</v>
      </c>
      <c r="I17" s="2">
        <v>80</v>
      </c>
      <c r="J17" s="2">
        <v>77</v>
      </c>
      <c r="K17" s="2">
        <v>104</v>
      </c>
      <c r="L17" s="2">
        <v>85</v>
      </c>
      <c r="M17" s="2">
        <v>84</v>
      </c>
      <c r="N17" s="2">
        <v>84</v>
      </c>
      <c r="O17" s="2">
        <v>86</v>
      </c>
      <c r="P17" s="2">
        <v>88</v>
      </c>
      <c r="Q17" s="2">
        <v>90</v>
      </c>
      <c r="R17" s="2">
        <v>62</v>
      </c>
      <c r="S17" s="2">
        <v>79</v>
      </c>
      <c r="T17" s="2">
        <v>64</v>
      </c>
      <c r="U17" s="2">
        <v>65</v>
      </c>
      <c r="V17" s="2">
        <v>95</v>
      </c>
      <c r="W17" s="2">
        <v>84</v>
      </c>
      <c r="X17" s="2">
        <v>100</v>
      </c>
      <c r="Y17" s="2">
        <v>65</v>
      </c>
      <c r="Z17" s="2">
        <v>41</v>
      </c>
      <c r="AA17" s="5">
        <f t="shared" si="2"/>
        <v>86.44</v>
      </c>
      <c r="AB17" s="2">
        <f t="shared" si="0"/>
        <v>157</v>
      </c>
      <c r="AC17" s="2">
        <f t="shared" si="1"/>
        <v>41</v>
      </c>
    </row>
    <row r="18" spans="1:29" x14ac:dyDescent="0.25">
      <c r="A18" t="s">
        <v>23</v>
      </c>
      <c r="B18" s="2">
        <v>133</v>
      </c>
      <c r="C18" s="2">
        <v>115</v>
      </c>
      <c r="D18" s="2">
        <v>141</v>
      </c>
      <c r="E18" s="2">
        <v>119</v>
      </c>
      <c r="F18" s="2">
        <v>70</v>
      </c>
      <c r="G18" s="2">
        <v>97</v>
      </c>
      <c r="H18" s="2">
        <v>106</v>
      </c>
      <c r="I18" s="2">
        <v>117</v>
      </c>
      <c r="J18" s="2">
        <v>91</v>
      </c>
      <c r="K18" s="2">
        <v>105</v>
      </c>
      <c r="L18" s="2">
        <v>74</v>
      </c>
      <c r="M18" s="2">
        <v>68</v>
      </c>
      <c r="N18" s="2">
        <v>72</v>
      </c>
      <c r="O18" s="2">
        <v>78</v>
      </c>
      <c r="P18" s="2">
        <v>98</v>
      </c>
      <c r="Q18" s="2">
        <v>84</v>
      </c>
      <c r="R18" s="2">
        <v>76</v>
      </c>
      <c r="S18" s="2">
        <v>66</v>
      </c>
      <c r="T18" s="2">
        <v>61</v>
      </c>
      <c r="U18" s="2">
        <v>61</v>
      </c>
      <c r="V18" s="2">
        <v>69</v>
      </c>
      <c r="W18" s="2">
        <v>70</v>
      </c>
      <c r="X18" s="2">
        <v>69</v>
      </c>
      <c r="Y18" s="2">
        <v>69</v>
      </c>
      <c r="Z18" s="2">
        <v>39</v>
      </c>
      <c r="AA18" s="5">
        <f t="shared" si="2"/>
        <v>85.92</v>
      </c>
      <c r="AB18" s="2">
        <f t="shared" si="0"/>
        <v>141</v>
      </c>
      <c r="AC18" s="2">
        <f t="shared" si="1"/>
        <v>39</v>
      </c>
    </row>
    <row r="19" spans="1:29" x14ac:dyDescent="0.25">
      <c r="A19" t="s">
        <v>14</v>
      </c>
      <c r="B19" s="2">
        <v>130</v>
      </c>
      <c r="C19" s="2">
        <v>80</v>
      </c>
      <c r="D19" s="2">
        <v>153</v>
      </c>
      <c r="E19" s="2">
        <v>111</v>
      </c>
      <c r="F19" s="2">
        <v>55</v>
      </c>
      <c r="G19" s="2">
        <v>86</v>
      </c>
      <c r="H19" s="2">
        <v>80</v>
      </c>
      <c r="I19" s="2">
        <v>87</v>
      </c>
      <c r="J19" s="2">
        <v>68</v>
      </c>
      <c r="K19" s="2">
        <v>80</v>
      </c>
      <c r="L19" s="2">
        <v>72</v>
      </c>
      <c r="M19" s="2">
        <v>76</v>
      </c>
      <c r="N19" s="2">
        <v>72</v>
      </c>
      <c r="O19" s="2">
        <v>69</v>
      </c>
      <c r="P19" s="2">
        <v>96</v>
      </c>
      <c r="Q19" s="2">
        <v>111</v>
      </c>
      <c r="R19" s="2">
        <v>116</v>
      </c>
      <c r="S19" s="2">
        <v>105</v>
      </c>
      <c r="T19" s="2">
        <v>68</v>
      </c>
      <c r="U19" s="2">
        <v>66</v>
      </c>
      <c r="V19" s="2">
        <v>61</v>
      </c>
      <c r="W19" s="2">
        <v>77</v>
      </c>
      <c r="X19" s="2">
        <v>73</v>
      </c>
      <c r="Y19" s="2">
        <v>83</v>
      </c>
      <c r="Z19" s="2">
        <v>46</v>
      </c>
      <c r="AA19" s="5">
        <f t="shared" si="2"/>
        <v>84.84</v>
      </c>
      <c r="AB19" s="2">
        <f t="shared" si="0"/>
        <v>153</v>
      </c>
      <c r="AC19" s="2">
        <f t="shared" si="1"/>
        <v>46</v>
      </c>
    </row>
    <row r="20" spans="1:29" x14ac:dyDescent="0.25">
      <c r="A20" t="s">
        <v>1</v>
      </c>
      <c r="B20" s="2">
        <v>151</v>
      </c>
      <c r="C20" s="2">
        <v>109</v>
      </c>
      <c r="D20" s="2">
        <v>104</v>
      </c>
      <c r="E20" s="2">
        <v>87</v>
      </c>
      <c r="F20" s="2">
        <v>62</v>
      </c>
      <c r="G20" s="2">
        <v>76</v>
      </c>
      <c r="H20" s="2">
        <v>78</v>
      </c>
      <c r="I20" s="2">
        <v>86</v>
      </c>
      <c r="J20" s="2">
        <v>85</v>
      </c>
      <c r="K20" s="2">
        <v>94</v>
      </c>
      <c r="L20" s="2">
        <v>72</v>
      </c>
      <c r="M20" s="2">
        <v>72</v>
      </c>
      <c r="N20" s="2">
        <v>68</v>
      </c>
      <c r="O20" s="2">
        <v>71</v>
      </c>
      <c r="P20" s="2">
        <v>91</v>
      </c>
      <c r="Q20" s="2">
        <v>86</v>
      </c>
      <c r="R20" s="2">
        <v>78</v>
      </c>
      <c r="S20" s="2">
        <v>71</v>
      </c>
      <c r="T20" s="2">
        <v>63</v>
      </c>
      <c r="U20" s="2">
        <v>63</v>
      </c>
      <c r="V20" s="2">
        <v>86</v>
      </c>
      <c r="W20" s="2">
        <v>78</v>
      </c>
      <c r="X20" s="2">
        <v>96</v>
      </c>
      <c r="Y20" s="2">
        <v>75</v>
      </c>
      <c r="Z20" s="2">
        <v>36</v>
      </c>
      <c r="AA20" s="5">
        <f t="shared" si="2"/>
        <v>81.52</v>
      </c>
      <c r="AB20" s="2">
        <f t="shared" si="0"/>
        <v>151</v>
      </c>
      <c r="AC20" s="2">
        <f t="shared" si="1"/>
        <v>36</v>
      </c>
    </row>
    <row r="21" spans="1:29" x14ac:dyDescent="0.25">
      <c r="A21" t="s">
        <v>4</v>
      </c>
      <c r="B21" s="2">
        <v>102</v>
      </c>
      <c r="C21" s="2">
        <v>86</v>
      </c>
      <c r="D21" s="2">
        <v>146</v>
      </c>
      <c r="E21" s="2">
        <v>96</v>
      </c>
      <c r="F21" s="2">
        <v>78</v>
      </c>
      <c r="G21" s="2">
        <v>85</v>
      </c>
      <c r="H21" s="2">
        <v>82</v>
      </c>
      <c r="I21" s="2">
        <v>93</v>
      </c>
      <c r="J21" s="2">
        <v>84</v>
      </c>
      <c r="K21" s="2">
        <v>95</v>
      </c>
      <c r="L21" s="2">
        <v>69</v>
      </c>
      <c r="M21" s="2">
        <v>66</v>
      </c>
      <c r="N21" s="2">
        <v>63</v>
      </c>
      <c r="O21" s="2">
        <v>68</v>
      </c>
      <c r="P21" s="2">
        <v>89</v>
      </c>
      <c r="Q21" s="2">
        <v>80</v>
      </c>
      <c r="R21" s="2">
        <v>74</v>
      </c>
      <c r="S21" s="2">
        <v>59</v>
      </c>
      <c r="T21" s="2">
        <v>66</v>
      </c>
      <c r="U21" s="2">
        <v>64</v>
      </c>
      <c r="V21" s="2">
        <v>63</v>
      </c>
      <c r="W21" s="2">
        <v>69</v>
      </c>
      <c r="X21" s="2">
        <v>80</v>
      </c>
      <c r="Y21" s="2">
        <v>61</v>
      </c>
      <c r="Z21" s="2">
        <v>40</v>
      </c>
      <c r="AA21" s="5">
        <f t="shared" si="2"/>
        <v>78.319999999999993</v>
      </c>
      <c r="AB21" s="2">
        <f t="shared" si="0"/>
        <v>146</v>
      </c>
      <c r="AC21" s="2">
        <f t="shared" si="1"/>
        <v>40</v>
      </c>
    </row>
    <row r="22" spans="1:29" x14ac:dyDescent="0.25">
      <c r="A22" t="s">
        <v>24</v>
      </c>
      <c r="B22" s="2">
        <v>110</v>
      </c>
      <c r="C22" s="2">
        <v>80</v>
      </c>
      <c r="D22" s="2">
        <v>103</v>
      </c>
      <c r="E22" s="2">
        <v>119</v>
      </c>
      <c r="F22" s="2">
        <v>61</v>
      </c>
      <c r="G22" s="2">
        <v>93</v>
      </c>
      <c r="H22" s="2">
        <v>82</v>
      </c>
      <c r="I22" s="2">
        <v>78</v>
      </c>
      <c r="J22" s="2">
        <v>70</v>
      </c>
      <c r="K22" s="2">
        <v>93</v>
      </c>
      <c r="L22" s="2">
        <v>82</v>
      </c>
      <c r="M22" s="2">
        <v>83</v>
      </c>
      <c r="N22" s="2">
        <v>84</v>
      </c>
      <c r="O22" s="2">
        <v>82</v>
      </c>
      <c r="P22" s="2">
        <v>73</v>
      </c>
      <c r="Q22" s="2">
        <v>75</v>
      </c>
      <c r="R22" s="2">
        <v>80</v>
      </c>
      <c r="S22" s="2">
        <v>74</v>
      </c>
      <c r="T22" s="2">
        <v>45</v>
      </c>
      <c r="U22" s="2">
        <v>45</v>
      </c>
      <c r="V22" s="2">
        <v>64</v>
      </c>
      <c r="W22" s="2">
        <v>55</v>
      </c>
      <c r="X22" s="2">
        <v>61</v>
      </c>
      <c r="Y22" s="2">
        <v>51</v>
      </c>
      <c r="Z22" s="2">
        <v>40</v>
      </c>
      <c r="AA22" s="5">
        <f t="shared" si="2"/>
        <v>75.319999999999993</v>
      </c>
      <c r="AB22" s="2">
        <f t="shared" si="0"/>
        <v>119</v>
      </c>
      <c r="AC22" s="2">
        <f t="shared" si="1"/>
        <v>40</v>
      </c>
    </row>
    <row r="23" spans="1:29" x14ac:dyDescent="0.25">
      <c r="A23" t="s">
        <v>5</v>
      </c>
      <c r="B23" s="2">
        <v>92</v>
      </c>
      <c r="C23" s="2">
        <v>91</v>
      </c>
      <c r="D23" s="2">
        <v>99</v>
      </c>
      <c r="E23" s="2">
        <v>108</v>
      </c>
      <c r="F23" s="2">
        <v>77</v>
      </c>
      <c r="G23" s="2">
        <v>93</v>
      </c>
      <c r="H23" s="2">
        <v>94</v>
      </c>
      <c r="I23" s="2">
        <v>98</v>
      </c>
      <c r="J23" s="2">
        <v>78</v>
      </c>
      <c r="K23" s="2">
        <v>89</v>
      </c>
      <c r="L23" s="2">
        <v>72</v>
      </c>
      <c r="M23" s="2">
        <v>74</v>
      </c>
      <c r="N23" s="2">
        <v>71</v>
      </c>
      <c r="O23" s="2">
        <v>72</v>
      </c>
      <c r="P23" s="2">
        <v>81</v>
      </c>
      <c r="Q23" s="2">
        <v>74</v>
      </c>
      <c r="R23" s="2">
        <v>73</v>
      </c>
      <c r="S23" s="2">
        <v>66</v>
      </c>
      <c r="T23" s="2">
        <v>48</v>
      </c>
      <c r="U23" s="2">
        <v>46</v>
      </c>
      <c r="V23" s="2">
        <v>53</v>
      </c>
      <c r="W23" s="2">
        <v>54</v>
      </c>
      <c r="X23" s="2">
        <v>58</v>
      </c>
      <c r="Y23" s="2">
        <v>64</v>
      </c>
      <c r="Z23" s="2">
        <v>39</v>
      </c>
      <c r="AA23" s="5">
        <f t="shared" si="2"/>
        <v>74.56</v>
      </c>
      <c r="AB23" s="2">
        <f t="shared" si="0"/>
        <v>108</v>
      </c>
      <c r="AC23" s="2">
        <f t="shared" si="1"/>
        <v>39</v>
      </c>
    </row>
    <row r="24" spans="1:29" x14ac:dyDescent="0.25">
      <c r="A24" t="s">
        <v>2</v>
      </c>
      <c r="B24" s="2">
        <v>102</v>
      </c>
      <c r="C24" s="2">
        <v>93</v>
      </c>
      <c r="D24" s="2">
        <v>146</v>
      </c>
      <c r="E24" s="2">
        <v>80</v>
      </c>
      <c r="F24" s="2">
        <v>68</v>
      </c>
      <c r="G24" s="2">
        <v>75</v>
      </c>
      <c r="H24" s="2">
        <v>81</v>
      </c>
      <c r="I24" s="2">
        <v>91</v>
      </c>
      <c r="J24" s="2">
        <v>82</v>
      </c>
      <c r="K24" s="2">
        <v>89</v>
      </c>
      <c r="L24" s="2">
        <v>60</v>
      </c>
      <c r="M24" s="2">
        <v>57</v>
      </c>
      <c r="N24" s="2">
        <v>57</v>
      </c>
      <c r="O24" s="2">
        <v>57</v>
      </c>
      <c r="P24" s="2">
        <v>100</v>
      </c>
      <c r="Q24" s="2">
        <v>69</v>
      </c>
      <c r="R24" s="2">
        <v>63</v>
      </c>
      <c r="S24" s="2">
        <v>62</v>
      </c>
      <c r="T24" s="2">
        <v>63</v>
      </c>
      <c r="U24" s="2">
        <v>53</v>
      </c>
      <c r="V24" s="2">
        <v>51</v>
      </c>
      <c r="W24" s="2">
        <v>63</v>
      </c>
      <c r="X24" s="2">
        <v>80</v>
      </c>
      <c r="Y24" s="2">
        <v>56</v>
      </c>
      <c r="Z24" s="2">
        <v>38</v>
      </c>
      <c r="AA24" s="5">
        <f t="shared" si="2"/>
        <v>73.44</v>
      </c>
      <c r="AB24" s="2">
        <f t="shared" si="0"/>
        <v>146</v>
      </c>
      <c r="AC24" s="2">
        <f t="shared" si="1"/>
        <v>38</v>
      </c>
    </row>
    <row r="25" spans="1:29" x14ac:dyDescent="0.25">
      <c r="A25" t="s">
        <v>26</v>
      </c>
      <c r="B25" s="2">
        <v>104</v>
      </c>
      <c r="C25" s="2">
        <v>66</v>
      </c>
      <c r="D25" s="2">
        <v>126</v>
      </c>
      <c r="E25" s="2">
        <v>95</v>
      </c>
      <c r="F25" s="2">
        <v>45</v>
      </c>
      <c r="G25" s="2">
        <v>74</v>
      </c>
      <c r="H25" s="2">
        <v>63</v>
      </c>
      <c r="I25" s="2">
        <v>69</v>
      </c>
      <c r="J25" s="2">
        <v>68</v>
      </c>
      <c r="K25" s="2">
        <v>96</v>
      </c>
      <c r="L25" s="2">
        <v>70</v>
      </c>
      <c r="M25" s="2">
        <v>74</v>
      </c>
      <c r="N25" s="2">
        <v>74</v>
      </c>
      <c r="O25" s="2">
        <v>72</v>
      </c>
      <c r="P25" s="2">
        <v>83</v>
      </c>
      <c r="Q25" s="2">
        <v>80</v>
      </c>
      <c r="R25" s="2">
        <v>82</v>
      </c>
      <c r="S25" s="2">
        <v>93</v>
      </c>
      <c r="T25" s="2">
        <v>60</v>
      </c>
      <c r="U25" s="2">
        <v>49</v>
      </c>
      <c r="V25" s="2">
        <v>47</v>
      </c>
      <c r="W25" s="2">
        <v>65</v>
      </c>
      <c r="X25" s="2">
        <v>62</v>
      </c>
      <c r="Y25" s="2">
        <v>52</v>
      </c>
      <c r="Z25" s="2">
        <v>47</v>
      </c>
      <c r="AA25" s="5">
        <f t="shared" si="2"/>
        <v>72.64</v>
      </c>
      <c r="AB25" s="2">
        <f t="shared" si="0"/>
        <v>126</v>
      </c>
      <c r="AC25" s="2">
        <f t="shared" si="1"/>
        <v>45</v>
      </c>
    </row>
    <row r="26" spans="1:29" x14ac:dyDescent="0.25">
      <c r="A26" t="s">
        <v>11</v>
      </c>
      <c r="B26" s="2">
        <v>94</v>
      </c>
      <c r="C26" s="2">
        <v>60</v>
      </c>
      <c r="D26" s="2">
        <v>95</v>
      </c>
      <c r="E26" s="2">
        <v>68</v>
      </c>
      <c r="F26" s="2">
        <v>59</v>
      </c>
      <c r="G26" s="2">
        <v>65</v>
      </c>
      <c r="H26" s="2">
        <v>63</v>
      </c>
      <c r="I26" s="2">
        <v>64</v>
      </c>
      <c r="J26" s="2">
        <v>51</v>
      </c>
      <c r="K26" s="2">
        <v>74</v>
      </c>
      <c r="L26" s="2">
        <v>67</v>
      </c>
      <c r="M26" s="2">
        <v>66</v>
      </c>
      <c r="N26" s="2">
        <v>68</v>
      </c>
      <c r="O26" s="2">
        <v>67</v>
      </c>
      <c r="P26" s="2">
        <v>93</v>
      </c>
      <c r="Q26" s="2">
        <v>101</v>
      </c>
      <c r="R26" s="2">
        <v>97</v>
      </c>
      <c r="S26" s="2">
        <v>78</v>
      </c>
      <c r="T26" s="2">
        <v>70</v>
      </c>
      <c r="U26" s="2">
        <v>65</v>
      </c>
      <c r="V26" s="2">
        <v>66</v>
      </c>
      <c r="W26" s="2">
        <v>54</v>
      </c>
      <c r="X26" s="2">
        <v>64</v>
      </c>
      <c r="Y26" s="2">
        <v>44</v>
      </c>
      <c r="Z26" s="2">
        <v>33</v>
      </c>
      <c r="AA26" s="5">
        <f t="shared" si="2"/>
        <v>69.040000000000006</v>
      </c>
      <c r="AB26" s="2">
        <f t="shared" si="0"/>
        <v>101</v>
      </c>
      <c r="AC26" s="2">
        <f t="shared" si="1"/>
        <v>33</v>
      </c>
    </row>
    <row r="27" spans="1:29" x14ac:dyDescent="0.25">
      <c r="A27" t="s">
        <v>22</v>
      </c>
      <c r="B27" s="2">
        <v>107</v>
      </c>
      <c r="C27" s="2">
        <v>71</v>
      </c>
      <c r="D27" s="2">
        <v>132</v>
      </c>
      <c r="E27" s="2">
        <v>86</v>
      </c>
      <c r="F27" s="2">
        <v>50</v>
      </c>
      <c r="G27" s="2">
        <v>75</v>
      </c>
      <c r="H27" s="2">
        <v>68</v>
      </c>
      <c r="I27" s="2">
        <v>77</v>
      </c>
      <c r="J27" s="2">
        <v>66</v>
      </c>
      <c r="K27" s="2">
        <v>83</v>
      </c>
      <c r="L27" s="2">
        <v>66</v>
      </c>
      <c r="M27" s="2">
        <v>63</v>
      </c>
      <c r="N27" s="2">
        <v>60</v>
      </c>
      <c r="O27" s="2">
        <v>62</v>
      </c>
      <c r="P27" s="2">
        <v>82</v>
      </c>
      <c r="Q27" s="2">
        <v>66</v>
      </c>
      <c r="R27" s="2">
        <v>79</v>
      </c>
      <c r="S27" s="2">
        <v>61</v>
      </c>
      <c r="T27" s="2">
        <v>45</v>
      </c>
      <c r="U27" s="2">
        <v>45</v>
      </c>
      <c r="V27" s="2">
        <v>58</v>
      </c>
      <c r="W27" s="2">
        <v>63</v>
      </c>
      <c r="X27" s="2">
        <v>55</v>
      </c>
      <c r="Y27" s="2">
        <v>47</v>
      </c>
      <c r="Z27" s="2">
        <v>36</v>
      </c>
      <c r="AA27" s="5">
        <f t="shared" si="2"/>
        <v>68.12</v>
      </c>
      <c r="AB27" s="2">
        <f t="shared" si="0"/>
        <v>132</v>
      </c>
      <c r="AC27" s="2">
        <f t="shared" si="1"/>
        <v>36</v>
      </c>
    </row>
    <row r="28" spans="1:29" x14ac:dyDescent="0.25">
      <c r="A28" t="s">
        <v>6</v>
      </c>
      <c r="B28" s="2">
        <v>86</v>
      </c>
      <c r="C28" s="2">
        <v>71</v>
      </c>
      <c r="D28" s="2">
        <v>137</v>
      </c>
      <c r="E28" s="2">
        <v>78</v>
      </c>
      <c r="F28" s="2">
        <v>64</v>
      </c>
      <c r="G28" s="2">
        <v>73</v>
      </c>
      <c r="H28" s="2">
        <v>73</v>
      </c>
      <c r="I28" s="2">
        <v>82</v>
      </c>
      <c r="J28" s="2">
        <v>72</v>
      </c>
      <c r="K28" s="2">
        <v>80</v>
      </c>
      <c r="L28" s="2">
        <v>49</v>
      </c>
      <c r="M28" s="2">
        <v>49</v>
      </c>
      <c r="N28" s="2">
        <v>55</v>
      </c>
      <c r="O28" s="2">
        <v>59</v>
      </c>
      <c r="P28" s="2">
        <v>80</v>
      </c>
      <c r="Q28" s="2">
        <v>63</v>
      </c>
      <c r="R28" s="2">
        <v>59</v>
      </c>
      <c r="S28" s="2">
        <v>65</v>
      </c>
      <c r="T28" s="2">
        <v>60</v>
      </c>
      <c r="U28" s="2">
        <v>51</v>
      </c>
      <c r="V28" s="2">
        <v>59</v>
      </c>
      <c r="W28" s="2">
        <v>70</v>
      </c>
      <c r="X28" s="2">
        <v>74</v>
      </c>
      <c r="Y28" s="2">
        <v>51</v>
      </c>
      <c r="Z28" s="2">
        <v>39</v>
      </c>
      <c r="AA28" s="5">
        <f t="shared" si="2"/>
        <v>67.959999999999994</v>
      </c>
      <c r="AB28" s="2">
        <f t="shared" si="0"/>
        <v>137</v>
      </c>
      <c r="AC28" s="2">
        <f t="shared" si="1"/>
        <v>39</v>
      </c>
    </row>
  </sheetData>
  <sortState ref="A2:AC28">
    <sortCondition descending="1" ref="AA2:AA28"/>
  </sortState>
  <pageMargins left="0.7" right="0.7" top="0.75" bottom="0.75" header="0.3" footer="0.3"/>
  <pageSetup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ABC</cp:lastModifiedBy>
  <dcterms:created xsi:type="dcterms:W3CDTF">2016-03-07T18:48:04Z</dcterms:created>
  <dcterms:modified xsi:type="dcterms:W3CDTF">2020-02-20T10:10:19Z</dcterms:modified>
</cp:coreProperties>
</file>